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/>
  <mc:AlternateContent xmlns:mc="http://schemas.openxmlformats.org/markup-compatibility/2006">
    <mc:Choice Requires="x15">
      <x15ac:absPath xmlns:x15ac="http://schemas.microsoft.com/office/spreadsheetml/2010/11/ac" url="/Users/deanlevitt/Desktop/Business Ideas/Lytric/Funding/"/>
    </mc:Choice>
  </mc:AlternateContent>
  <bookViews>
    <workbookView xWindow="0" yWindow="460" windowWidth="28420" windowHeight="17060" tabRatio="500"/>
  </bookViews>
  <sheets>
    <sheet name="VALUATION" sheetId="1" r:id="rId1"/>
    <sheet name="TEAM" sheetId="2" r:id="rId2"/>
    <sheet name="OPPORTUNITY" sheetId="3" r:id="rId3"/>
    <sheet name="TECHNOLOGY" sheetId="4" r:id="rId4"/>
    <sheet name="COMPETITION" sheetId="5" r:id="rId5"/>
    <sheet name="MARKETING" sheetId="6" r:id="rId6"/>
    <sheet name="DILUTION" sheetId="7" r:id="rId7"/>
    <sheet name="OTHER" sheetId="8" r:id="rId8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2" l="1"/>
  <c r="D12" i="1"/>
  <c r="E12" i="1"/>
  <c r="C8" i="3"/>
  <c r="D13" i="1"/>
  <c r="E13" i="1"/>
  <c r="C9" i="4"/>
  <c r="D14" i="1"/>
  <c r="E14" i="1"/>
  <c r="C8" i="5"/>
  <c r="D15" i="1"/>
  <c r="E15" i="1"/>
  <c r="C7" i="6"/>
  <c r="D16" i="1"/>
  <c r="E16" i="1"/>
  <c r="C7" i="7"/>
  <c r="D17" i="1"/>
  <c r="E17" i="1"/>
  <c r="C9" i="8"/>
  <c r="D18" i="1"/>
  <c r="E18" i="1"/>
  <c r="E19" i="1"/>
  <c r="C6" i="1"/>
  <c r="C9" i="1"/>
  <c r="C19" i="1"/>
</calcChain>
</file>

<file path=xl/sharedStrings.xml><?xml version="1.0" encoding="utf-8"?>
<sst xmlns="http://schemas.openxmlformats.org/spreadsheetml/2006/main" count="104" uniqueCount="65">
  <si>
    <t>Factor</t>
  </si>
  <si>
    <t>Experience in sector</t>
  </si>
  <si>
    <t>Experience as CEO</t>
  </si>
  <si>
    <t>Experience as C-level</t>
  </si>
  <si>
    <t>Experience as Product manager</t>
  </si>
  <si>
    <t>Sales Experience</t>
  </si>
  <si>
    <t>Experience</t>
  </si>
  <si>
    <t>Experience in business</t>
  </si>
  <si>
    <t>Factor:</t>
  </si>
  <si>
    <t>Coachability</t>
  </si>
  <si>
    <t>Completion of Team</t>
  </si>
  <si>
    <t>Added Impact:</t>
  </si>
  <si>
    <t>Totals</t>
  </si>
  <si>
    <t>TEAM</t>
  </si>
  <si>
    <t>OPPORTUNITY</t>
  </si>
  <si>
    <t>TECHNOLOGY</t>
  </si>
  <si>
    <t>COMPETITION</t>
  </si>
  <si>
    <t>MARKETING</t>
  </si>
  <si>
    <t>DILUTION</t>
  </si>
  <si>
    <t>OTHER</t>
  </si>
  <si>
    <t>Size of market</t>
  </si>
  <si>
    <t>Potential to be &gt;$20M in 5 years</t>
  </si>
  <si>
    <t>Product defined and developed</t>
  </si>
  <si>
    <t>Compelling to customers</t>
  </si>
  <si>
    <t>Duplicable</t>
  </si>
  <si>
    <t>C</t>
  </si>
  <si>
    <t>Strength of competitors in market</t>
  </si>
  <si>
    <t>Strength of competitor product</t>
  </si>
  <si>
    <t>Risk Factors:</t>
  </si>
  <si>
    <t>Risk And Valuation Calculator</t>
  </si>
  <si>
    <t>Open to ideas, advice and learning</t>
  </si>
  <si>
    <t>The team needed to execute the product is complete</t>
  </si>
  <si>
    <t>Highly compelling to customers: "pain killer with no side effects"</t>
  </si>
  <si>
    <t>Sales channels identified</t>
  </si>
  <si>
    <t>Risk of major dilution</t>
  </si>
  <si>
    <t>Multiple exit possibilities</t>
  </si>
  <si>
    <t>Diverse revenue streams</t>
  </si>
  <si>
    <t>Weight</t>
  </si>
  <si>
    <t>Evaluation</t>
  </si>
  <si>
    <t>End Pre-Money Valuation:</t>
  </si>
  <si>
    <t>Starting Pre-Money Valuation:</t>
  </si>
  <si>
    <t>Investment:</t>
  </si>
  <si>
    <t>Post-Money Valuation:</t>
  </si>
  <si>
    <t>Evaluation adds advantages or subtracts disadvantages from an assumed average starting point.</t>
  </si>
  <si>
    <r>
      <t xml:space="preserve">Based on average valuations on AngelList. Sales &amp; Marketing Avg = $4.1M | SMB Avg. = $3.9M | </t>
    </r>
    <r>
      <rPr>
        <i/>
        <sz val="12"/>
        <color theme="2" tint="-0.499984740745262"/>
        <rFont val="Calibri"/>
        <family val="2"/>
        <scheme val="minor"/>
      </rPr>
      <t>25th / 75th percentile = 2.5M / 5M</t>
    </r>
  </si>
  <si>
    <t>AngelList Valuations</t>
  </si>
  <si>
    <t>Picture a slider starting at 0 with +100% and -100% at either end. 0 = the norm</t>
  </si>
  <si>
    <t>of norm</t>
  </si>
  <si>
    <t>* based on the Scorecard Valuation Methodology by Bill Payne</t>
  </si>
  <si>
    <t xml:space="preserve">Does the founder have experience in management, customer success, and a startup. </t>
  </si>
  <si>
    <t>Does founder have experience in working in working directly with target market and industry</t>
  </si>
  <si>
    <t>Does founder have experience as a CEO</t>
  </si>
  <si>
    <t xml:space="preserve">Does founder have experience as a company leader </t>
  </si>
  <si>
    <t>Does team have sales experience</t>
  </si>
  <si>
    <t>Does team have experience guiding product execution</t>
  </si>
  <si>
    <t>Is the market size &lt;50M, &gt;50M or &gt;100M?</t>
  </si>
  <si>
    <t>What are the chances the company will reach $20M in revenue in 5 years?</t>
  </si>
  <si>
    <t>How easy is duplication?</t>
  </si>
  <si>
    <t>Is the product well defined and currently being developed? Have positive feedback?</t>
  </si>
  <si>
    <t>Are there are a number of competitors?</t>
  </si>
  <si>
    <t>What is the quality of the competitors' procucts?</t>
  </si>
  <si>
    <t>Are acquisition channels are identified and cultivated? Partnerships committed to?</t>
  </si>
  <si>
    <t>Is there risk of dilution due to additional rounds of fundraising?</t>
  </si>
  <si>
    <t xml:space="preserve">Is there a realistic exit strategy? </t>
  </si>
  <si>
    <t>Are there a number of potential revenue streams both in the short term and long term?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</si>
</sst>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2" tint="-0.499984740745262"/>
      <name val="Calibri"/>
      <family val="2"/>
      <scheme val="minor"/>
    </font>
    <font>
      <i/>
      <sz val="12"/>
      <color theme="2" tint="-0.499984740745262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  <diagonal/>
    </border>
    <border>
      <left style="thin">
        <color theme="1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1" xfId="0" applyFont="1" applyBorder="1"/>
    <xf numFmtId="0" fontId="3" fillId="0" borderId="3" xfId="0" applyFont="1" applyBorder="1" applyAlignment="1"/>
    <xf numFmtId="0" fontId="3" fillId="0" borderId="7" xfId="0" applyFont="1" applyBorder="1" applyAlignment="1"/>
    <xf numFmtId="0" fontId="3" fillId="0" borderId="4" xfId="0" applyFont="1" applyBorder="1" applyAlignment="1"/>
    <xf numFmtId="0" fontId="2" fillId="3" borderId="1" xfId="0" applyFont="1" applyFill="1" applyBorder="1"/>
    <xf numFmtId="0" fontId="0" fillId="4" borderId="1" xfId="0" applyFont="1" applyFill="1" applyBorder="1"/>
    <xf numFmtId="0" fontId="0" fillId="4" borderId="1" xfId="0" applyFont="1" applyFill="1" applyBorder="1" applyAlignment="1">
      <alignment wrapText="1"/>
    </xf>
    <xf numFmtId="9" fontId="0" fillId="6" borderId="1" xfId="2" applyFont="1" applyFill="1" applyBorder="1"/>
    <xf numFmtId="9" fontId="0" fillId="5" borderId="1" xfId="2" applyFont="1" applyFill="1" applyBorder="1"/>
    <xf numFmtId="164" fontId="0" fillId="5" borderId="1" xfId="2" applyNumberFormat="1" applyFont="1" applyFill="1" applyBorder="1"/>
    <xf numFmtId="0" fontId="0" fillId="4" borderId="5" xfId="0" applyFont="1" applyFill="1" applyBorder="1"/>
    <xf numFmtId="9" fontId="0" fillId="6" borderId="5" xfId="2" applyFont="1" applyFill="1" applyBorder="1"/>
    <xf numFmtId="9" fontId="0" fillId="5" borderId="5" xfId="2" applyFont="1" applyFill="1" applyBorder="1"/>
    <xf numFmtId="164" fontId="0" fillId="5" borderId="5" xfId="2" applyNumberFormat="1" applyFont="1" applyFill="1" applyBorder="1"/>
    <xf numFmtId="0" fontId="0" fillId="4" borderId="8" xfId="0" applyFill="1" applyBorder="1"/>
    <xf numFmtId="9" fontId="0" fillId="0" borderId="8" xfId="2" applyFont="1" applyBorder="1"/>
    <xf numFmtId="9" fontId="0" fillId="2" borderId="8" xfId="2" applyFont="1" applyFill="1" applyBorder="1"/>
    <xf numFmtId="0" fontId="0" fillId="4" borderId="9" xfId="0" applyFont="1" applyFill="1" applyBorder="1"/>
    <xf numFmtId="44" fontId="0" fillId="6" borderId="10" xfId="1" applyFont="1" applyFill="1" applyBorder="1"/>
    <xf numFmtId="0" fontId="0" fillId="4" borderId="11" xfId="0" applyFont="1" applyFill="1" applyBorder="1"/>
    <xf numFmtId="44" fontId="2" fillId="3" borderId="12" xfId="0" applyNumberFormat="1" applyFont="1" applyFill="1" applyBorder="1"/>
    <xf numFmtId="0" fontId="0" fillId="4" borderId="8" xfId="0" applyFont="1" applyFill="1" applyBorder="1"/>
    <xf numFmtId="165" fontId="0" fillId="6" borderId="10" xfId="1" applyNumberFormat="1" applyFont="1" applyFill="1" applyBorder="1"/>
    <xf numFmtId="0" fontId="5" fillId="0" borderId="1" xfId="3" applyBorder="1"/>
    <xf numFmtId="0" fontId="0" fillId="5" borderId="4" xfId="0" applyFill="1" applyBorder="1"/>
    <xf numFmtId="0" fontId="0" fillId="0" borderId="14" xfId="0" applyBorder="1"/>
    <xf numFmtId="0" fontId="2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5" fillId="0" borderId="3" xfId="3" applyBorder="1" applyAlignment="1">
      <alignment horizontal="left"/>
    </xf>
    <xf numFmtId="0" fontId="5" fillId="0" borderId="7" xfId="3" applyBorder="1" applyAlignment="1">
      <alignment horizontal="left"/>
    </xf>
    <xf numFmtId="0" fontId="5" fillId="0" borderId="4" xfId="3" applyBorder="1" applyAlignment="1">
      <alignment horizontal="left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illpayne.com/2011/01/31/establishing-the-pre-money-valuation-of-pre-revenue-startups.html" TargetMode="External"/><Relationship Id="rId4" Type="http://schemas.openxmlformats.org/officeDocument/2006/relationships/hyperlink" Target="http://billpayne.com/2011/01/31/establishing-the-pre-money-valuation-of-pre-revenue-startups.html" TargetMode="External"/><Relationship Id="rId5" Type="http://schemas.openxmlformats.org/officeDocument/2006/relationships/hyperlink" Target="http://billpayne.com/2011/01/31/establishing-the-pre-money-valuation-of-pre-revenue-startups.html" TargetMode="External"/><Relationship Id="rId1" Type="http://schemas.openxmlformats.org/officeDocument/2006/relationships/hyperlink" Target="https://angel.co/valuations" TargetMode="External"/><Relationship Id="rId2" Type="http://schemas.openxmlformats.org/officeDocument/2006/relationships/hyperlink" Target="http://billpayne.com/2011/01/31/establishing-the-pre-money-valuation-of-pre-revenue-startup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zoomScale="120" zoomScaleNormal="120" zoomScalePageLayoutView="120" workbookViewId="0">
      <selection activeCell="C8" sqref="C8"/>
    </sheetView>
  </sheetViews>
  <sheetFormatPr baseColWidth="10" defaultRowHeight="16" x14ac:dyDescent="0.2"/>
  <cols>
    <col min="1" max="1" width="10.83203125" style="1"/>
    <col min="2" max="2" width="29.33203125" style="1" customWidth="1"/>
    <col min="3" max="3" width="21.5" style="1" customWidth="1"/>
    <col min="4" max="4" width="14.5" style="1" customWidth="1"/>
    <col min="5" max="5" width="13.83203125" style="1" customWidth="1"/>
    <col min="6" max="8" width="21.5" style="1" customWidth="1"/>
    <col min="9" max="9" width="13.5" style="1" customWidth="1"/>
    <col min="10" max="10" width="18.5" style="1" customWidth="1"/>
    <col min="11" max="12" width="21.5" style="1" customWidth="1"/>
    <col min="13" max="16384" width="10.83203125" style="1"/>
  </cols>
  <sheetData>
    <row r="2" spans="1:10" x14ac:dyDescent="0.2">
      <c r="B2" s="33" t="s">
        <v>29</v>
      </c>
      <c r="C2" s="33"/>
      <c r="D2" s="38" t="s">
        <v>48</v>
      </c>
      <c r="E2" s="39"/>
      <c r="F2" s="39"/>
      <c r="G2" s="40"/>
    </row>
    <row r="3" spans="1:10" x14ac:dyDescent="0.2">
      <c r="B3" s="33"/>
      <c r="C3" s="33"/>
    </row>
    <row r="4" spans="1:10" x14ac:dyDescent="0.2">
      <c r="B4" s="5"/>
      <c r="C4" s="5"/>
      <c r="D4" s="5"/>
    </row>
    <row r="5" spans="1:10" x14ac:dyDescent="0.2">
      <c r="A5" s="3"/>
      <c r="B5" s="24" t="s">
        <v>40</v>
      </c>
      <c r="C5" s="25">
        <v>4000000</v>
      </c>
      <c r="D5" s="37" t="s">
        <v>44</v>
      </c>
      <c r="E5" s="35"/>
      <c r="F5" s="35"/>
      <c r="G5" s="35"/>
      <c r="H5" s="35"/>
      <c r="I5" s="36"/>
      <c r="J5" s="30" t="s">
        <v>45</v>
      </c>
    </row>
    <row r="6" spans="1:10" x14ac:dyDescent="0.2">
      <c r="A6" s="3"/>
      <c r="B6" s="26" t="s">
        <v>39</v>
      </c>
      <c r="C6" s="27">
        <f>C5*E19</f>
        <v>4000000</v>
      </c>
      <c r="D6" s="4"/>
      <c r="E6" s="4"/>
    </row>
    <row r="7" spans="1:10" x14ac:dyDescent="0.2">
      <c r="B7" s="6"/>
      <c r="C7" s="6"/>
      <c r="D7" s="6"/>
      <c r="E7" s="5"/>
    </row>
    <row r="8" spans="1:10" x14ac:dyDescent="0.2">
      <c r="A8" s="3"/>
      <c r="B8" s="24" t="s">
        <v>41</v>
      </c>
      <c r="C8" s="29">
        <v>200000</v>
      </c>
      <c r="F8" s="4"/>
    </row>
    <row r="9" spans="1:10" x14ac:dyDescent="0.2">
      <c r="A9" s="3"/>
      <c r="B9" s="26" t="s">
        <v>42</v>
      </c>
      <c r="C9" s="27">
        <f>C6+C8</f>
        <v>4200000</v>
      </c>
      <c r="F9" s="4"/>
    </row>
    <row r="10" spans="1:10" x14ac:dyDescent="0.2">
      <c r="A10" s="3"/>
      <c r="F10" s="4"/>
    </row>
    <row r="11" spans="1:10" x14ac:dyDescent="0.2">
      <c r="A11" s="3"/>
      <c r="B11" s="11" t="s">
        <v>28</v>
      </c>
      <c r="C11" s="11" t="s">
        <v>37</v>
      </c>
      <c r="D11" s="11" t="s">
        <v>38</v>
      </c>
      <c r="E11" s="11" t="s">
        <v>0</v>
      </c>
      <c r="F11" s="34" t="s">
        <v>43</v>
      </c>
      <c r="G11" s="35"/>
      <c r="H11" s="35"/>
      <c r="I11" s="36"/>
    </row>
    <row r="12" spans="1:10" x14ac:dyDescent="0.2">
      <c r="A12" s="3"/>
      <c r="B12" s="12" t="s">
        <v>13</v>
      </c>
      <c r="C12" s="14">
        <v>0.3</v>
      </c>
      <c r="D12" s="15">
        <f>C12*TEAM!C14</f>
        <v>0</v>
      </c>
      <c r="E12" s="16">
        <f>C12+C12*D12</f>
        <v>0.3</v>
      </c>
      <c r="F12" s="4"/>
    </row>
    <row r="13" spans="1:10" x14ac:dyDescent="0.2">
      <c r="A13" s="3"/>
      <c r="B13" s="12" t="s">
        <v>14</v>
      </c>
      <c r="C13" s="14">
        <v>0.25</v>
      </c>
      <c r="D13" s="15">
        <f>OPPORTUNITY!C8</f>
        <v>0</v>
      </c>
      <c r="E13" s="16">
        <f>C13+C13*D13</f>
        <v>0.25</v>
      </c>
      <c r="F13" s="4"/>
    </row>
    <row r="14" spans="1:10" x14ac:dyDescent="0.2">
      <c r="A14" s="3"/>
      <c r="B14" s="12" t="s">
        <v>15</v>
      </c>
      <c r="C14" s="14">
        <v>0.15</v>
      </c>
      <c r="D14" s="15">
        <f>TECHNOLOGY!C9</f>
        <v>0</v>
      </c>
      <c r="E14" s="16">
        <f>C14+C14*D14</f>
        <v>0.15</v>
      </c>
      <c r="F14" s="4"/>
    </row>
    <row r="15" spans="1:10" x14ac:dyDescent="0.2">
      <c r="A15" s="3"/>
      <c r="B15" s="12" t="s">
        <v>16</v>
      </c>
      <c r="C15" s="14">
        <v>0.1</v>
      </c>
      <c r="D15" s="15">
        <f>COMPETITION!C8</f>
        <v>0</v>
      </c>
      <c r="E15" s="16">
        <f t="shared" ref="E15:E18" si="0">C15+C15*D15</f>
        <v>0.1</v>
      </c>
      <c r="F15" s="4"/>
    </row>
    <row r="16" spans="1:10" x14ac:dyDescent="0.2">
      <c r="A16" s="3"/>
      <c r="B16" s="12" t="s">
        <v>17</v>
      </c>
      <c r="C16" s="14">
        <v>0.1</v>
      </c>
      <c r="D16" s="15">
        <f>MARKETING!C7</f>
        <v>0</v>
      </c>
      <c r="E16" s="16">
        <f t="shared" si="0"/>
        <v>0.1</v>
      </c>
      <c r="F16" s="4"/>
    </row>
    <row r="17" spans="2:5" x14ac:dyDescent="0.2">
      <c r="B17" s="13" t="s">
        <v>18</v>
      </c>
      <c r="C17" s="14">
        <v>0.05</v>
      </c>
      <c r="D17" s="15">
        <f>DILUTION!C7</f>
        <v>0</v>
      </c>
      <c r="E17" s="16">
        <f t="shared" si="0"/>
        <v>0.05</v>
      </c>
    </row>
    <row r="18" spans="2:5" x14ac:dyDescent="0.2">
      <c r="B18" s="17" t="s">
        <v>19</v>
      </c>
      <c r="C18" s="18">
        <v>0.05</v>
      </c>
      <c r="D18" s="19">
        <f>OTHER!C9</f>
        <v>0</v>
      </c>
      <c r="E18" s="20">
        <f t="shared" si="0"/>
        <v>0.05</v>
      </c>
    </row>
    <row r="19" spans="2:5" x14ac:dyDescent="0.2">
      <c r="B19" s="21" t="s">
        <v>12</v>
      </c>
      <c r="C19" s="22">
        <f>SUM(C12:C18)</f>
        <v>1</v>
      </c>
      <c r="D19" s="32"/>
      <c r="E19" s="23">
        <f>SUM(E12:E18)</f>
        <v>1</v>
      </c>
    </row>
  </sheetData>
  <mergeCells count="4">
    <mergeCell ref="B2:C3"/>
    <mergeCell ref="D2:G2"/>
    <mergeCell ref="D5:I5"/>
    <mergeCell ref="F11:I11"/>
  </mergeCells>
  <conditionalFormatting sqref="C19">
    <cfRule type="cellIs" dxfId="1" priority="5" operator="equal">
      <formula>1</formula>
    </cfRule>
    <cfRule type="cellIs" dxfId="0" priority="6" operator="notEqual">
      <formula>1</formula>
    </cfRule>
  </conditionalFormatting>
  <hyperlinks>
    <hyperlink ref="J5" r:id="rId1"/>
    <hyperlink ref="D2" r:id="rId2"/>
    <hyperlink ref="E2" r:id="rId3" display="http://billpayne.com/2011/01/31/establishing-the-pre-money-valuation-of-pre-revenue-startups.html"/>
    <hyperlink ref="F2" r:id="rId4" display="http://billpayne.com/2011/01/31/establishing-the-pre-money-valuation-of-pre-revenue-startups.html"/>
    <hyperlink ref="G2" r:id="rId5" display="http://billpayne.com/2011/01/31/establishing-the-pre-money-valuation-of-pre-revenue-startups.html"/>
  </hyperlink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"/>
  <sheetViews>
    <sheetView zoomScale="120" zoomScaleNormal="120" zoomScalePageLayoutView="120" workbookViewId="0">
      <selection activeCell="C6" sqref="C6"/>
    </sheetView>
  </sheetViews>
  <sheetFormatPr baseColWidth="10" defaultRowHeight="16" x14ac:dyDescent="0.2"/>
  <cols>
    <col min="1" max="1" width="10.83203125" style="1"/>
    <col min="2" max="2" width="26.6640625" style="1" bestFit="1" customWidth="1"/>
    <col min="3" max="3" width="15.6640625" style="1" customWidth="1"/>
    <col min="4" max="16384" width="10.83203125" style="1"/>
  </cols>
  <sheetData>
    <row r="2" spans="1:11" x14ac:dyDescent="0.2">
      <c r="B2" s="33" t="s">
        <v>13</v>
      </c>
      <c r="C2" s="33"/>
    </row>
    <row r="3" spans="1:11" x14ac:dyDescent="0.2">
      <c r="B3" s="33"/>
      <c r="C3" s="33"/>
    </row>
    <row r="4" spans="1:11" x14ac:dyDescent="0.2">
      <c r="B4" s="5"/>
      <c r="C4" s="5"/>
    </row>
    <row r="5" spans="1:11" x14ac:dyDescent="0.2">
      <c r="A5" s="3"/>
      <c r="B5" s="11" t="s">
        <v>6</v>
      </c>
      <c r="C5" s="11" t="s">
        <v>11</v>
      </c>
      <c r="D5" s="4"/>
      <c r="E5" s="34" t="s">
        <v>46</v>
      </c>
      <c r="F5" s="35"/>
      <c r="G5" s="35"/>
      <c r="H5" s="35"/>
      <c r="I5" s="35"/>
      <c r="J5" s="35"/>
      <c r="K5" s="36"/>
    </row>
    <row r="6" spans="1:11" x14ac:dyDescent="0.2">
      <c r="A6" s="3"/>
      <c r="B6" s="12" t="s">
        <v>7</v>
      </c>
      <c r="C6" s="15">
        <v>0</v>
      </c>
      <c r="D6" s="4"/>
      <c r="E6" s="34" t="s">
        <v>49</v>
      </c>
      <c r="F6" s="35"/>
      <c r="G6" s="35"/>
      <c r="H6" s="35"/>
      <c r="I6" s="35"/>
      <c r="J6" s="35"/>
      <c r="K6" s="36"/>
    </row>
    <row r="7" spans="1:11" x14ac:dyDescent="0.2">
      <c r="A7" s="3"/>
      <c r="B7" s="12" t="s">
        <v>1</v>
      </c>
      <c r="C7" s="15">
        <v>0</v>
      </c>
      <c r="D7" s="4"/>
      <c r="E7" s="34" t="s">
        <v>50</v>
      </c>
      <c r="F7" s="35"/>
      <c r="G7" s="35"/>
      <c r="H7" s="35"/>
      <c r="I7" s="35"/>
      <c r="J7" s="35"/>
      <c r="K7" s="36"/>
    </row>
    <row r="8" spans="1:11" x14ac:dyDescent="0.2">
      <c r="A8" s="3"/>
      <c r="B8" s="12" t="s">
        <v>2</v>
      </c>
      <c r="C8" s="15">
        <v>0</v>
      </c>
      <c r="D8" s="4"/>
      <c r="E8" s="34" t="s">
        <v>51</v>
      </c>
      <c r="F8" s="35"/>
      <c r="G8" s="35"/>
      <c r="H8" s="35"/>
      <c r="I8" s="35"/>
      <c r="J8" s="35"/>
      <c r="K8" s="36"/>
    </row>
    <row r="9" spans="1:11" x14ac:dyDescent="0.2">
      <c r="A9" s="3"/>
      <c r="B9" s="12" t="s">
        <v>3</v>
      </c>
      <c r="C9" s="15">
        <v>0</v>
      </c>
      <c r="D9" s="4"/>
      <c r="E9" s="34" t="s">
        <v>52</v>
      </c>
      <c r="F9" s="35"/>
      <c r="G9" s="35"/>
      <c r="H9" s="35"/>
      <c r="I9" s="35"/>
      <c r="J9" s="35"/>
      <c r="K9" s="36"/>
    </row>
    <row r="10" spans="1:11" x14ac:dyDescent="0.2">
      <c r="A10" s="3"/>
      <c r="B10" s="12" t="s">
        <v>4</v>
      </c>
      <c r="C10" s="15">
        <v>0</v>
      </c>
      <c r="D10" s="4"/>
      <c r="E10" s="34" t="s">
        <v>54</v>
      </c>
      <c r="F10" s="35"/>
      <c r="G10" s="35"/>
      <c r="H10" s="35"/>
      <c r="I10" s="35"/>
      <c r="J10" s="35"/>
      <c r="K10" s="36"/>
    </row>
    <row r="11" spans="1:11" x14ac:dyDescent="0.2">
      <c r="A11" s="3"/>
      <c r="B11" s="12" t="s">
        <v>5</v>
      </c>
      <c r="C11" s="15">
        <v>0</v>
      </c>
      <c r="D11" s="4"/>
      <c r="E11" s="34" t="s">
        <v>53</v>
      </c>
      <c r="F11" s="35"/>
      <c r="G11" s="35"/>
      <c r="H11" s="35"/>
      <c r="I11" s="35"/>
      <c r="J11" s="35"/>
      <c r="K11" s="36"/>
    </row>
    <row r="12" spans="1:11" x14ac:dyDescent="0.2">
      <c r="A12" s="3"/>
      <c r="B12" s="12" t="s">
        <v>9</v>
      </c>
      <c r="C12" s="15">
        <v>0</v>
      </c>
      <c r="D12" s="4"/>
      <c r="E12" s="34" t="s">
        <v>30</v>
      </c>
      <c r="F12" s="35"/>
      <c r="G12" s="35"/>
      <c r="H12" s="35"/>
      <c r="I12" s="35"/>
      <c r="J12" s="35"/>
      <c r="K12" s="36"/>
    </row>
    <row r="13" spans="1:11" x14ac:dyDescent="0.2">
      <c r="A13" s="3"/>
      <c r="B13" s="17" t="s">
        <v>10</v>
      </c>
      <c r="C13" s="19">
        <v>0</v>
      </c>
      <c r="D13" s="4"/>
      <c r="E13" s="34" t="s">
        <v>31</v>
      </c>
      <c r="F13" s="35"/>
      <c r="G13" s="35"/>
      <c r="H13" s="35"/>
      <c r="I13" s="35"/>
      <c r="J13" s="35"/>
      <c r="K13" s="36"/>
    </row>
    <row r="14" spans="1:11" x14ac:dyDescent="0.2">
      <c r="A14" s="3"/>
      <c r="B14" s="28" t="s">
        <v>8</v>
      </c>
      <c r="C14" s="23">
        <f>SUM(C6:C13)</f>
        <v>0</v>
      </c>
      <c r="D14" s="31" t="s">
        <v>47</v>
      </c>
    </row>
    <row r="15" spans="1:11" x14ac:dyDescent="0.2">
      <c r="B15" s="2"/>
      <c r="C15" s="2"/>
    </row>
  </sheetData>
  <mergeCells count="10">
    <mergeCell ref="E10:K10"/>
    <mergeCell ref="E11:K11"/>
    <mergeCell ref="E12:K12"/>
    <mergeCell ref="E13:K13"/>
    <mergeCell ref="B2:C3"/>
    <mergeCell ref="E6:K6"/>
    <mergeCell ref="E7:K7"/>
    <mergeCell ref="E8:K8"/>
    <mergeCell ref="E9:K9"/>
    <mergeCell ref="E5:K5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"/>
  <sheetViews>
    <sheetView zoomScale="120" zoomScaleNormal="120" zoomScalePageLayoutView="120" workbookViewId="0">
      <selection activeCell="C6" sqref="C6"/>
    </sheetView>
  </sheetViews>
  <sheetFormatPr baseColWidth="10" defaultRowHeight="16" x14ac:dyDescent="0.2"/>
  <cols>
    <col min="1" max="1" width="10.83203125" style="1"/>
    <col min="2" max="2" width="26.6640625" style="1" bestFit="1" customWidth="1"/>
    <col min="3" max="3" width="17" style="1" customWidth="1"/>
    <col min="4" max="16384" width="10.83203125" style="1"/>
  </cols>
  <sheetData>
    <row r="2" spans="1:12" x14ac:dyDescent="0.2">
      <c r="B2" s="33" t="s">
        <v>14</v>
      </c>
      <c r="C2" s="33"/>
    </row>
    <row r="3" spans="1:12" x14ac:dyDescent="0.2">
      <c r="B3" s="33"/>
      <c r="C3" s="33"/>
    </row>
    <row r="4" spans="1:12" x14ac:dyDescent="0.2">
      <c r="B4" s="5"/>
      <c r="C4" s="5"/>
    </row>
    <row r="5" spans="1:12" x14ac:dyDescent="0.2">
      <c r="A5" s="3"/>
      <c r="B5" s="11" t="s">
        <v>6</v>
      </c>
      <c r="C5" s="11" t="s">
        <v>11</v>
      </c>
      <c r="D5" s="4"/>
      <c r="E5" s="34" t="s">
        <v>46</v>
      </c>
      <c r="F5" s="35"/>
      <c r="G5" s="35"/>
      <c r="H5" s="35"/>
      <c r="I5" s="35"/>
      <c r="J5" s="35"/>
      <c r="K5" s="36"/>
    </row>
    <row r="6" spans="1:12" x14ac:dyDescent="0.2">
      <c r="A6" s="3"/>
      <c r="B6" s="12" t="s">
        <v>20</v>
      </c>
      <c r="C6" s="15">
        <v>0</v>
      </c>
      <c r="D6" s="4"/>
      <c r="E6" s="34" t="s">
        <v>55</v>
      </c>
      <c r="F6" s="35"/>
      <c r="G6" s="35"/>
      <c r="H6" s="35"/>
      <c r="I6" s="35"/>
      <c r="J6" s="35"/>
      <c r="K6" s="36"/>
      <c r="L6" s="7"/>
    </row>
    <row r="7" spans="1:12" x14ac:dyDescent="0.2">
      <c r="A7" s="3"/>
      <c r="B7" s="17" t="s">
        <v>21</v>
      </c>
      <c r="C7" s="19">
        <v>0</v>
      </c>
      <c r="D7" s="4"/>
      <c r="E7" s="34" t="s">
        <v>56</v>
      </c>
      <c r="F7" s="35"/>
      <c r="G7" s="35"/>
      <c r="H7" s="35"/>
      <c r="I7" s="35"/>
      <c r="J7" s="35"/>
      <c r="K7" s="35"/>
      <c r="L7" s="36"/>
    </row>
    <row r="8" spans="1:12" x14ac:dyDescent="0.2">
      <c r="A8" s="3"/>
      <c r="B8" s="28" t="s">
        <v>8</v>
      </c>
      <c r="C8" s="23">
        <f>SUM(C6:C7)</f>
        <v>0</v>
      </c>
      <c r="D8" s="31" t="s">
        <v>47</v>
      </c>
    </row>
    <row r="9" spans="1:12" x14ac:dyDescent="0.2">
      <c r="B9" s="2"/>
      <c r="C9" s="2"/>
    </row>
  </sheetData>
  <mergeCells count="4">
    <mergeCell ref="B2:C3"/>
    <mergeCell ref="E6:K6"/>
    <mergeCell ref="E7:L7"/>
    <mergeCell ref="E5:K5"/>
  </mergeCells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"/>
  <sheetViews>
    <sheetView zoomScale="120" zoomScaleNormal="120" zoomScalePageLayoutView="120" workbookViewId="0">
      <selection activeCell="C6" sqref="C6"/>
    </sheetView>
  </sheetViews>
  <sheetFormatPr baseColWidth="10" defaultRowHeight="16" x14ac:dyDescent="0.2"/>
  <cols>
    <col min="1" max="1" width="10.83203125" style="1"/>
    <col min="2" max="2" width="26.6640625" style="1" bestFit="1" customWidth="1"/>
    <col min="3" max="3" width="15.6640625" style="1" customWidth="1"/>
    <col min="4" max="16384" width="10.83203125" style="1"/>
  </cols>
  <sheetData>
    <row r="2" spans="1:11" x14ac:dyDescent="0.2">
      <c r="B2" s="33" t="s">
        <v>15</v>
      </c>
      <c r="C2" s="33"/>
    </row>
    <row r="3" spans="1:11" x14ac:dyDescent="0.2">
      <c r="B3" s="33"/>
      <c r="C3" s="33"/>
    </row>
    <row r="4" spans="1:11" x14ac:dyDescent="0.2">
      <c r="B4" s="5"/>
      <c r="C4" s="5"/>
    </row>
    <row r="5" spans="1:11" x14ac:dyDescent="0.2">
      <c r="A5" s="3"/>
      <c r="B5" s="11" t="s">
        <v>6</v>
      </c>
      <c r="C5" s="11" t="s">
        <v>11</v>
      </c>
      <c r="D5" s="4"/>
      <c r="E5" s="34" t="s">
        <v>46</v>
      </c>
      <c r="F5" s="35"/>
      <c r="G5" s="35"/>
      <c r="H5" s="35"/>
      <c r="I5" s="35"/>
      <c r="J5" s="35"/>
      <c r="K5" s="36"/>
    </row>
    <row r="6" spans="1:11" x14ac:dyDescent="0.2">
      <c r="A6" s="3"/>
      <c r="B6" s="12" t="s">
        <v>22</v>
      </c>
      <c r="C6" s="15">
        <v>0</v>
      </c>
      <c r="D6" s="4"/>
      <c r="E6" s="34" t="s">
        <v>58</v>
      </c>
      <c r="F6" s="35"/>
      <c r="G6" s="35"/>
      <c r="H6" s="35"/>
      <c r="I6" s="35"/>
      <c r="J6" s="35"/>
      <c r="K6" s="36"/>
    </row>
    <row r="7" spans="1:11" x14ac:dyDescent="0.2">
      <c r="A7" s="3"/>
      <c r="B7" s="12" t="s">
        <v>23</v>
      </c>
      <c r="C7" s="15">
        <v>0</v>
      </c>
      <c r="D7" s="4"/>
      <c r="E7" s="34" t="s">
        <v>32</v>
      </c>
      <c r="F7" s="35"/>
      <c r="G7" s="35"/>
      <c r="H7" s="35"/>
      <c r="I7" s="35"/>
      <c r="J7" s="35"/>
      <c r="K7" s="36"/>
    </row>
    <row r="8" spans="1:11" x14ac:dyDescent="0.2">
      <c r="A8" s="3"/>
      <c r="B8" s="17" t="s">
        <v>24</v>
      </c>
      <c r="C8" s="19">
        <v>0</v>
      </c>
      <c r="D8" s="4"/>
      <c r="E8" s="34" t="s">
        <v>57</v>
      </c>
      <c r="F8" s="35"/>
      <c r="G8" s="35"/>
      <c r="H8" s="35"/>
      <c r="I8" s="35"/>
      <c r="J8" s="35"/>
      <c r="K8" s="36"/>
    </row>
    <row r="9" spans="1:11" x14ac:dyDescent="0.2">
      <c r="A9" s="3"/>
      <c r="B9" s="28" t="s">
        <v>8</v>
      </c>
      <c r="C9" s="23">
        <f>SUM(C6:C8)</f>
        <v>0</v>
      </c>
      <c r="D9" s="31" t="s">
        <v>47</v>
      </c>
    </row>
    <row r="10" spans="1:11" x14ac:dyDescent="0.2">
      <c r="B10" s="2"/>
      <c r="C10" s="2"/>
    </row>
  </sheetData>
  <mergeCells count="5">
    <mergeCell ref="B2:C3"/>
    <mergeCell ref="E6:K6"/>
    <mergeCell ref="E7:K7"/>
    <mergeCell ref="E8:K8"/>
    <mergeCell ref="E5:K5"/>
  </mergeCells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"/>
  <sheetViews>
    <sheetView zoomScale="120" zoomScaleNormal="120" zoomScalePageLayoutView="120" workbookViewId="0">
      <selection activeCell="D11" sqref="D11"/>
    </sheetView>
  </sheetViews>
  <sheetFormatPr baseColWidth="10" defaultRowHeight="16" x14ac:dyDescent="0.2"/>
  <cols>
    <col min="1" max="1" width="10.83203125" style="1"/>
    <col min="2" max="2" width="28.83203125" style="1" bestFit="1" customWidth="1"/>
    <col min="3" max="3" width="15.6640625" style="1" customWidth="1"/>
    <col min="4" max="16384" width="10.83203125" style="1"/>
  </cols>
  <sheetData>
    <row r="2" spans="1:11" x14ac:dyDescent="0.2">
      <c r="B2" s="33" t="s">
        <v>15</v>
      </c>
      <c r="C2" s="33"/>
    </row>
    <row r="3" spans="1:11" x14ac:dyDescent="0.2">
      <c r="B3" s="33"/>
      <c r="C3" s="33"/>
    </row>
    <row r="4" spans="1:11" x14ac:dyDescent="0.2">
      <c r="B4" s="5"/>
      <c r="C4" s="5"/>
    </row>
    <row r="5" spans="1:11" x14ac:dyDescent="0.2">
      <c r="A5" s="3"/>
      <c r="B5" s="11" t="s">
        <v>6</v>
      </c>
      <c r="C5" s="11" t="s">
        <v>11</v>
      </c>
      <c r="D5" s="4"/>
      <c r="E5" s="34" t="s">
        <v>46</v>
      </c>
      <c r="F5" s="35"/>
      <c r="G5" s="35"/>
      <c r="H5" s="35"/>
      <c r="I5" s="35"/>
      <c r="J5" s="35"/>
      <c r="K5" s="36"/>
    </row>
    <row r="6" spans="1:11" x14ac:dyDescent="0.2">
      <c r="A6" s="3"/>
      <c r="B6" s="12" t="s">
        <v>26</v>
      </c>
      <c r="C6" s="15">
        <v>0</v>
      </c>
      <c r="D6" s="4"/>
      <c r="E6" s="34" t="s">
        <v>59</v>
      </c>
      <c r="F6" s="35"/>
      <c r="G6" s="35"/>
      <c r="H6" s="35"/>
      <c r="I6" s="35"/>
      <c r="J6" s="35"/>
      <c r="K6" s="36"/>
    </row>
    <row r="7" spans="1:11" x14ac:dyDescent="0.2">
      <c r="A7" s="3"/>
      <c r="B7" s="17" t="s">
        <v>27</v>
      </c>
      <c r="C7" s="19">
        <v>0</v>
      </c>
      <c r="D7" s="4"/>
      <c r="E7" s="8" t="s">
        <v>60</v>
      </c>
      <c r="F7" s="9"/>
      <c r="G7" s="9"/>
      <c r="H7" s="10"/>
      <c r="I7" s="10"/>
      <c r="J7" s="10"/>
      <c r="K7" s="7"/>
    </row>
    <row r="8" spans="1:11" x14ac:dyDescent="0.2">
      <c r="A8" s="3"/>
      <c r="B8" s="28" t="s">
        <v>8</v>
      </c>
      <c r="C8" s="23">
        <f>SUM(C6:C7)</f>
        <v>0</v>
      </c>
      <c r="D8" s="31" t="s">
        <v>47</v>
      </c>
    </row>
    <row r="9" spans="1:11" x14ac:dyDescent="0.2">
      <c r="B9" s="2"/>
      <c r="C9" s="2"/>
    </row>
    <row r="17" spans="2:2" x14ac:dyDescent="0.2">
      <c r="B17" s="1" t="s">
        <v>25</v>
      </c>
    </row>
  </sheetData>
  <mergeCells count="3">
    <mergeCell ref="B2:C3"/>
    <mergeCell ref="E6:K6"/>
    <mergeCell ref="E5:K5"/>
  </mergeCells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"/>
  <sheetViews>
    <sheetView zoomScale="120" zoomScaleNormal="120" zoomScalePageLayoutView="120" workbookViewId="0">
      <selection activeCell="E7" sqref="E7"/>
    </sheetView>
  </sheetViews>
  <sheetFormatPr baseColWidth="10" defaultRowHeight="16" x14ac:dyDescent="0.2"/>
  <cols>
    <col min="1" max="1" width="10.83203125" style="1"/>
    <col min="2" max="2" width="28.83203125" style="1" bestFit="1" customWidth="1"/>
    <col min="3" max="3" width="15.6640625" style="1" customWidth="1"/>
    <col min="4" max="16384" width="10.83203125" style="1"/>
  </cols>
  <sheetData>
    <row r="2" spans="1:13" x14ac:dyDescent="0.2">
      <c r="B2" s="33" t="s">
        <v>17</v>
      </c>
      <c r="C2" s="33"/>
    </row>
    <row r="3" spans="1:13" x14ac:dyDescent="0.2">
      <c r="B3" s="33"/>
      <c r="C3" s="33"/>
    </row>
    <row r="4" spans="1:13" x14ac:dyDescent="0.2">
      <c r="B4" s="5"/>
      <c r="C4" s="5"/>
    </row>
    <row r="5" spans="1:13" x14ac:dyDescent="0.2">
      <c r="A5" s="3"/>
      <c r="B5" s="11" t="s">
        <v>6</v>
      </c>
      <c r="C5" s="11" t="s">
        <v>11</v>
      </c>
      <c r="D5" s="4"/>
      <c r="E5" s="34" t="s">
        <v>46</v>
      </c>
      <c r="F5" s="35"/>
      <c r="G5" s="35"/>
      <c r="H5" s="35"/>
      <c r="I5" s="35"/>
      <c r="J5" s="35"/>
      <c r="K5" s="36"/>
    </row>
    <row r="6" spans="1:13" x14ac:dyDescent="0.2">
      <c r="A6" s="3"/>
      <c r="B6" s="17" t="s">
        <v>33</v>
      </c>
      <c r="C6" s="19">
        <v>0</v>
      </c>
      <c r="D6" s="4"/>
      <c r="E6" s="34" t="s">
        <v>61</v>
      </c>
      <c r="F6" s="35"/>
      <c r="G6" s="35"/>
      <c r="H6" s="35"/>
      <c r="I6" s="35"/>
      <c r="J6" s="35"/>
      <c r="K6" s="35"/>
      <c r="L6" s="35"/>
      <c r="M6" s="36"/>
    </row>
    <row r="7" spans="1:13" x14ac:dyDescent="0.2">
      <c r="A7" s="3"/>
      <c r="B7" s="28" t="s">
        <v>8</v>
      </c>
      <c r="C7" s="23">
        <f>SUM(C6:C6)</f>
        <v>0</v>
      </c>
      <c r="D7" s="31" t="s">
        <v>47</v>
      </c>
    </row>
    <row r="8" spans="1:13" x14ac:dyDescent="0.2">
      <c r="B8" s="2"/>
      <c r="C8" s="2"/>
    </row>
    <row r="16" spans="1:13" x14ac:dyDescent="0.2">
      <c r="B16" s="1" t="s">
        <v>25</v>
      </c>
    </row>
  </sheetData>
  <mergeCells count="3">
    <mergeCell ref="B2:C3"/>
    <mergeCell ref="E6:M6"/>
    <mergeCell ref="E5:K5"/>
  </mergeCells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"/>
  <sheetViews>
    <sheetView zoomScale="120" zoomScaleNormal="120" zoomScalePageLayoutView="120" workbookViewId="0">
      <selection activeCell="C7" sqref="C7"/>
    </sheetView>
  </sheetViews>
  <sheetFormatPr baseColWidth="10" defaultRowHeight="16" x14ac:dyDescent="0.2"/>
  <cols>
    <col min="1" max="1" width="10.83203125" style="1"/>
    <col min="2" max="2" width="28.83203125" style="1" bestFit="1" customWidth="1"/>
    <col min="3" max="3" width="15.6640625" style="1" customWidth="1"/>
    <col min="4" max="16384" width="10.83203125" style="1"/>
  </cols>
  <sheetData>
    <row r="2" spans="1:13" x14ac:dyDescent="0.2">
      <c r="B2" s="33" t="s">
        <v>18</v>
      </c>
      <c r="C2" s="33"/>
    </row>
    <row r="3" spans="1:13" x14ac:dyDescent="0.2">
      <c r="B3" s="33"/>
      <c r="C3" s="33"/>
    </row>
    <row r="4" spans="1:13" x14ac:dyDescent="0.2">
      <c r="B4" s="5"/>
      <c r="C4" s="5"/>
    </row>
    <row r="5" spans="1:13" x14ac:dyDescent="0.2">
      <c r="A5" s="3"/>
      <c r="B5" s="11" t="s">
        <v>6</v>
      </c>
      <c r="C5" s="11" t="s">
        <v>11</v>
      </c>
      <c r="D5" s="4"/>
      <c r="E5" s="34" t="s">
        <v>46</v>
      </c>
      <c r="F5" s="35"/>
      <c r="G5" s="35"/>
      <c r="H5" s="35"/>
      <c r="I5" s="35"/>
      <c r="J5" s="35"/>
      <c r="K5" s="36"/>
    </row>
    <row r="6" spans="1:13" x14ac:dyDescent="0.2">
      <c r="A6" s="3"/>
      <c r="B6" s="17" t="s">
        <v>34</v>
      </c>
      <c r="C6" s="19">
        <v>0</v>
      </c>
      <c r="D6" s="4"/>
      <c r="E6" s="34" t="s">
        <v>62</v>
      </c>
      <c r="F6" s="35"/>
      <c r="G6" s="35"/>
      <c r="H6" s="35"/>
      <c r="I6" s="35"/>
      <c r="J6" s="35"/>
      <c r="K6" s="35"/>
      <c r="L6" s="35"/>
      <c r="M6" s="36"/>
    </row>
    <row r="7" spans="1:13" x14ac:dyDescent="0.2">
      <c r="A7" s="3"/>
      <c r="B7" s="28" t="s">
        <v>8</v>
      </c>
      <c r="C7" s="23">
        <f>SUM(C6:C6)</f>
        <v>0</v>
      </c>
      <c r="D7" s="31" t="s">
        <v>47</v>
      </c>
    </row>
    <row r="8" spans="1:13" x14ac:dyDescent="0.2">
      <c r="B8" s="2"/>
      <c r="C8" s="2"/>
    </row>
    <row r="16" spans="1:13" x14ac:dyDescent="0.2">
      <c r="B16" s="1" t="s">
        <v>25</v>
      </c>
    </row>
  </sheetData>
  <mergeCells count="3">
    <mergeCell ref="B2:C3"/>
    <mergeCell ref="E6:M6"/>
    <mergeCell ref="E5:K5"/>
  </mergeCells>
  <pageMargins left="0.7" right="0.7" top="0.75" bottom="0.75" header="0.3" footer="0.3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0"/>
  <sheetViews>
    <sheetView zoomScale="120" zoomScaleNormal="120" zoomScalePageLayoutView="120" workbookViewId="0">
      <selection activeCell="E7" sqref="E7:K7"/>
    </sheetView>
  </sheetViews>
  <sheetFormatPr baseColWidth="10" defaultRowHeight="16" x14ac:dyDescent="0.2"/>
  <cols>
    <col min="1" max="1" width="10.83203125" style="1"/>
    <col min="2" max="2" width="26.6640625" style="1" bestFit="1" customWidth="1"/>
    <col min="3" max="3" width="15.6640625" style="1" customWidth="1"/>
    <col min="4" max="16384" width="10.83203125" style="1"/>
  </cols>
  <sheetData>
    <row r="2" spans="1:18" x14ac:dyDescent="0.2">
      <c r="B2" s="33" t="s">
        <v>19</v>
      </c>
      <c r="C2" s="33"/>
    </row>
    <row r="3" spans="1:18" x14ac:dyDescent="0.2">
      <c r="B3" s="33"/>
      <c r="C3" s="33"/>
    </row>
    <row r="4" spans="1:18" x14ac:dyDescent="0.2">
      <c r="B4" s="5"/>
      <c r="C4" s="5"/>
    </row>
    <row r="5" spans="1:18" x14ac:dyDescent="0.2">
      <c r="A5" s="3"/>
      <c r="B5" s="11" t="s">
        <v>6</v>
      </c>
      <c r="C5" s="11" t="s">
        <v>11</v>
      </c>
      <c r="D5" s="4"/>
      <c r="E5" s="34" t="s">
        <v>46</v>
      </c>
      <c r="F5" s="35"/>
      <c r="G5" s="35"/>
      <c r="H5" s="35"/>
      <c r="I5" s="35"/>
      <c r="J5" s="35"/>
      <c r="K5" s="36"/>
    </row>
    <row r="6" spans="1:18" x14ac:dyDescent="0.2">
      <c r="A6" s="3"/>
      <c r="B6" s="12" t="s">
        <v>35</v>
      </c>
      <c r="C6" s="15">
        <v>0</v>
      </c>
      <c r="D6" s="4"/>
      <c r="E6" s="34" t="s">
        <v>63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6"/>
    </row>
    <row r="7" spans="1:18" x14ac:dyDescent="0.2">
      <c r="A7" s="3"/>
      <c r="B7" s="12" t="s">
        <v>36</v>
      </c>
      <c r="C7" s="15">
        <v>0</v>
      </c>
      <c r="D7" s="4"/>
      <c r="E7" s="34" t="s">
        <v>64</v>
      </c>
      <c r="F7" s="35"/>
      <c r="G7" s="35"/>
      <c r="H7" s="35"/>
      <c r="I7" s="35"/>
      <c r="J7" s="35"/>
      <c r="K7" s="36"/>
    </row>
    <row r="8" spans="1:18" x14ac:dyDescent="0.2">
      <c r="A8" s="3"/>
      <c r="B8" s="17"/>
      <c r="C8" s="19"/>
      <c r="D8" s="4"/>
      <c r="E8" s="34"/>
      <c r="F8" s="35"/>
      <c r="G8" s="35"/>
      <c r="H8" s="35"/>
      <c r="I8" s="35"/>
      <c r="J8" s="35"/>
      <c r="K8" s="36"/>
    </row>
    <row r="9" spans="1:18" x14ac:dyDescent="0.2">
      <c r="A9" s="3"/>
      <c r="B9" s="28" t="s">
        <v>8</v>
      </c>
      <c r="C9" s="23">
        <f>SUM(C6:C8)</f>
        <v>0</v>
      </c>
      <c r="D9" s="31" t="s">
        <v>47</v>
      </c>
    </row>
    <row r="10" spans="1:18" x14ac:dyDescent="0.2">
      <c r="B10" s="2"/>
      <c r="C10" s="2"/>
    </row>
  </sheetData>
  <mergeCells count="5">
    <mergeCell ref="B2:C3"/>
    <mergeCell ref="E7:K7"/>
    <mergeCell ref="E8:K8"/>
    <mergeCell ref="E6:R6"/>
    <mergeCell ref="E5:K5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VALUATION</vt:lpstr>
      <vt:lpstr>TEAM</vt:lpstr>
      <vt:lpstr>OPPORTUNITY</vt:lpstr>
      <vt:lpstr>TECHNOLOGY</vt:lpstr>
      <vt:lpstr>COMPETITION</vt:lpstr>
      <vt:lpstr>MARKETING</vt:lpstr>
      <vt:lpstr>DILUTION</vt:lpstr>
      <vt:lpstr>OTHER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2017-03-18T09:37:19Z</dcterms:created>
  <dcterms:modified xsi:type="dcterms:W3CDTF">2017-07-06T17:01:13Z</dcterms:modified>
</cp:coreProperties>
</file>